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ml40/Dropbox (Partners HealthCare)/CORE CONFIDENTIAL/CORE RATES/"/>
    </mc:Choice>
  </mc:AlternateContent>
  <xr:revisionPtr revIDLastSave="0" documentId="13_ncr:1_{5B1521E9-F6C6-3947-AEEF-DB5D789D900A}" xr6:coauthVersionLast="47" xr6:coauthVersionMax="47" xr10:uidLastSave="{00000000-0000-0000-0000-000000000000}"/>
  <bookViews>
    <workbookView xWindow="8300" yWindow="760" windowWidth="25600" windowHeight="176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C13" i="1"/>
  <c r="C12" i="1"/>
  <c r="C20" i="1"/>
  <c r="C40" i="1" l="1"/>
  <c r="C39" i="1" l="1"/>
  <c r="C25" i="1"/>
  <c r="C38" i="1"/>
  <c r="C37" i="1"/>
  <c r="C36" i="1"/>
  <c r="C35" i="1"/>
  <c r="C8" i="1"/>
  <c r="C9" i="1"/>
  <c r="C10" i="1"/>
  <c r="C11" i="1"/>
  <c r="C15" i="1"/>
  <c r="C16" i="1"/>
  <c r="C17" i="1"/>
  <c r="C18" i="1"/>
  <c r="C19" i="1"/>
  <c r="C21" i="1"/>
  <c r="C22" i="1"/>
  <c r="C23" i="1"/>
  <c r="C24" i="1"/>
  <c r="C7" i="1"/>
</calcChain>
</file>

<file path=xl/sharedStrings.xml><?xml version="1.0" encoding="utf-8"?>
<sst xmlns="http://schemas.openxmlformats.org/spreadsheetml/2006/main" count="99" uniqueCount="40">
  <si>
    <t>FY18 Prices</t>
  </si>
  <si>
    <t>Service</t>
  </si>
  <si>
    <t>Price</t>
  </si>
  <si>
    <t>Large Bore</t>
  </si>
  <si>
    <t>Small Bore</t>
  </si>
  <si>
    <t>MEG</t>
  </si>
  <si>
    <t>IVIS Molecular Imaging, hour</t>
  </si>
  <si>
    <t>Data Storage, 3 months</t>
  </si>
  <si>
    <t xml:space="preserve">Microscope </t>
  </si>
  <si>
    <t>FDG Radiotracer</t>
  </si>
  <si>
    <t>Non-FDG Radiotracer</t>
  </si>
  <si>
    <t>Radiotracer Administration</t>
  </si>
  <si>
    <t>Blood Analysis</t>
  </si>
  <si>
    <t>Cyclotron-produced Radiotracer</t>
  </si>
  <si>
    <t>MR-PET Scan Charge</t>
  </si>
  <si>
    <t xml:space="preserve">Ex Vivo Imaging </t>
  </si>
  <si>
    <t>NMR Linux Workstation Installation</t>
  </si>
  <si>
    <t>Workstation Annual Maintenance</t>
  </si>
  <si>
    <t>NMR Unix Account</t>
  </si>
  <si>
    <t>IT Consultation</t>
  </si>
  <si>
    <t>external academic rates</t>
  </si>
  <si>
    <t>internal industry rates</t>
  </si>
  <si>
    <t>TBD</t>
  </si>
  <si>
    <t>Externall industry rates</t>
  </si>
  <si>
    <t>MD Anesthesiologist</t>
  </si>
  <si>
    <t>Consulting</t>
  </si>
  <si>
    <t>Server Setup</t>
  </si>
  <si>
    <t>Server Installation per U</t>
  </si>
  <si>
    <t>GPU Compute</t>
  </si>
  <si>
    <t>CPU Compute</t>
  </si>
  <si>
    <t>Protein Binding</t>
  </si>
  <si>
    <t>N/A</t>
  </si>
  <si>
    <t>a</t>
  </si>
  <si>
    <t>Spectroscopy Using TopSpin</t>
  </si>
  <si>
    <t>In Vivo Imaging Using ParaVision</t>
  </si>
  <si>
    <t>October 1, 2022 - September 30, 2023</t>
  </si>
  <si>
    <t>FY23 CORE RATES</t>
  </si>
  <si>
    <t>Martinos Technology Core</t>
  </si>
  <si>
    <t>Martinos IT Core</t>
  </si>
  <si>
    <t>Ex Vivo Imaging Using ParaVision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</si>
</sst>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4" fillId="3" borderId="1" xfId="0" applyFont="1" applyFill="1" applyBorder="1" applyAlignment="1"/>
    <xf numFmtId="0" fontId="0" fillId="5" borderId="0" xfId="0" applyFill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" fillId="5" borderId="0" xfId="0" applyFont="1" applyFill="1"/>
    <xf numFmtId="0" fontId="4" fillId="3" borderId="0" xfId="0" applyFont="1" applyFill="1" applyBorder="1" applyAlignment="1"/>
    <xf numFmtId="0" fontId="7" fillId="3" borderId="0" xfId="0" applyFont="1" applyFill="1" applyBorder="1" applyAlignment="1"/>
    <xf numFmtId="164" fontId="0" fillId="0" borderId="0" xfId="0" applyNumberFormat="1" applyFill="1"/>
    <xf numFmtId="0" fontId="8" fillId="6" borderId="0" xfId="0" applyFont="1" applyFill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Fill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43"/>
  <sheetViews>
    <sheetView tabSelected="1" topLeftCell="A5" workbookViewId="0">
      <selection activeCell="C39" sqref="C39"/>
    </sheetView>
  </sheetViews>
  <sheetFormatPr baseColWidth="10" defaultRowHeight="16" x14ac:dyDescent="0.2"/>
  <cols>
    <col min="1" max="1" width="40.83203125" customWidth="1"/>
    <col min="2" max="2" width="42.6640625" customWidth="1"/>
    <col min="3" max="3" width="21.6640625" customWidth="1"/>
    <col min="4" max="4" width="23.6640625" customWidth="1"/>
    <col min="5" max="5" width="23.1640625" customWidth="1"/>
  </cols>
  <sheetData>
    <row r="2" spans="1:5" ht="21" x14ac:dyDescent="0.25">
      <c r="A2" s="10" t="s">
        <v>36</v>
      </c>
      <c r="B2" s="10" t="s">
        <v>35</v>
      </c>
    </row>
    <row r="4" spans="1:5" ht="17" thickBot="1" x14ac:dyDescent="0.25">
      <c r="A4" s="5" t="s">
        <v>37</v>
      </c>
      <c r="B4" s="6"/>
      <c r="C4" s="5" t="s">
        <v>20</v>
      </c>
      <c r="D4" s="5" t="s">
        <v>21</v>
      </c>
      <c r="E4" s="5" t="s">
        <v>23</v>
      </c>
    </row>
    <row r="5" spans="1:5" x14ac:dyDescent="0.2">
      <c r="A5" s="19" t="s">
        <v>0</v>
      </c>
      <c r="B5" s="20"/>
      <c r="C5" s="5"/>
      <c r="D5" s="5"/>
    </row>
    <row r="6" spans="1:5" x14ac:dyDescent="0.2">
      <c r="A6" s="11" t="s">
        <v>1</v>
      </c>
      <c r="B6" s="12" t="s">
        <v>2</v>
      </c>
      <c r="C6" s="13"/>
      <c r="D6" s="13"/>
      <c r="E6" s="13"/>
    </row>
    <row r="7" spans="1:5" x14ac:dyDescent="0.2">
      <c r="A7" s="1" t="s">
        <v>3</v>
      </c>
      <c r="B7" s="15">
        <v>695</v>
      </c>
      <c r="C7" s="16">
        <f>B7*1.44</f>
        <v>1000.8</v>
      </c>
      <c r="D7" s="18" t="s">
        <v>22</v>
      </c>
      <c r="E7" s="14" t="s">
        <v>22</v>
      </c>
    </row>
    <row r="8" spans="1:5" x14ac:dyDescent="0.2">
      <c r="A8" s="1" t="s">
        <v>4</v>
      </c>
      <c r="B8" s="15">
        <v>325</v>
      </c>
      <c r="C8" s="16">
        <f t="shared" ref="C8:C25" si="0">B8*1.44</f>
        <v>468</v>
      </c>
      <c r="D8" s="18" t="s">
        <v>22</v>
      </c>
      <c r="E8" s="14" t="s">
        <v>22</v>
      </c>
    </row>
    <row r="9" spans="1:5" x14ac:dyDescent="0.2">
      <c r="A9" s="1" t="s">
        <v>5</v>
      </c>
      <c r="B9" s="15">
        <v>695</v>
      </c>
      <c r="C9" s="16">
        <f t="shared" si="0"/>
        <v>1000.8</v>
      </c>
      <c r="D9" s="14" t="s">
        <v>22</v>
      </c>
      <c r="E9" s="14" t="s">
        <v>22</v>
      </c>
    </row>
    <row r="10" spans="1:5" x14ac:dyDescent="0.2">
      <c r="A10" s="1" t="s">
        <v>6</v>
      </c>
      <c r="B10" s="15">
        <v>100</v>
      </c>
      <c r="C10" s="16">
        <f t="shared" si="0"/>
        <v>144</v>
      </c>
      <c r="D10" s="14" t="s">
        <v>22</v>
      </c>
      <c r="E10" s="14" t="s">
        <v>22</v>
      </c>
    </row>
    <row r="11" spans="1:5" x14ac:dyDescent="0.2">
      <c r="A11" s="1" t="s">
        <v>7</v>
      </c>
      <c r="B11" s="15">
        <v>80</v>
      </c>
      <c r="C11" s="16">
        <f t="shared" si="0"/>
        <v>115.19999999999999</v>
      </c>
      <c r="D11" s="14" t="s">
        <v>22</v>
      </c>
      <c r="E11" s="14" t="s">
        <v>22</v>
      </c>
    </row>
    <row r="12" spans="1:5" x14ac:dyDescent="0.2">
      <c r="A12" s="1" t="s">
        <v>33</v>
      </c>
      <c r="B12" s="15">
        <v>90</v>
      </c>
      <c r="C12" s="16">
        <f t="shared" si="0"/>
        <v>129.6</v>
      </c>
      <c r="D12" s="14" t="s">
        <v>22</v>
      </c>
      <c r="E12" s="14" t="s">
        <v>22</v>
      </c>
    </row>
    <row r="13" spans="1:5" x14ac:dyDescent="0.2">
      <c r="A13" s="1" t="s">
        <v>39</v>
      </c>
      <c r="B13" s="15">
        <v>150</v>
      </c>
      <c r="C13" s="16">
        <f t="shared" si="0"/>
        <v>216</v>
      </c>
      <c r="D13" s="14" t="s">
        <v>22</v>
      </c>
      <c r="E13" s="14" t="s">
        <v>22</v>
      </c>
    </row>
    <row r="14" spans="1:5" x14ac:dyDescent="0.2">
      <c r="A14" s="1" t="s">
        <v>34</v>
      </c>
      <c r="B14" s="15">
        <v>300</v>
      </c>
      <c r="C14" s="16">
        <f t="shared" si="0"/>
        <v>432</v>
      </c>
      <c r="D14" s="14" t="s">
        <v>22</v>
      </c>
      <c r="E14" s="14" t="s">
        <v>22</v>
      </c>
    </row>
    <row r="15" spans="1:5" x14ac:dyDescent="0.2">
      <c r="A15" s="1" t="s">
        <v>8</v>
      </c>
      <c r="B15" s="15">
        <v>80</v>
      </c>
      <c r="C15" s="16">
        <f t="shared" si="0"/>
        <v>115.19999999999999</v>
      </c>
      <c r="D15" s="14" t="s">
        <v>22</v>
      </c>
      <c r="E15" s="14" t="s">
        <v>22</v>
      </c>
    </row>
    <row r="16" spans="1:5" x14ac:dyDescent="0.2">
      <c r="A16" s="1" t="s">
        <v>9</v>
      </c>
      <c r="B16" s="15">
        <v>625</v>
      </c>
      <c r="C16" s="16">
        <f t="shared" si="0"/>
        <v>900</v>
      </c>
      <c r="D16" s="14" t="s">
        <v>22</v>
      </c>
      <c r="E16" s="14" t="s">
        <v>22</v>
      </c>
    </row>
    <row r="17" spans="1:5" x14ac:dyDescent="0.2">
      <c r="A17" s="1" t="s">
        <v>10</v>
      </c>
      <c r="B17" s="15">
        <v>2390</v>
      </c>
      <c r="C17" s="16">
        <f t="shared" si="0"/>
        <v>3441.6</v>
      </c>
      <c r="D17" s="14" t="s">
        <v>22</v>
      </c>
      <c r="E17" s="14" t="s">
        <v>22</v>
      </c>
    </row>
    <row r="18" spans="1:5" x14ac:dyDescent="0.2">
      <c r="A18" s="1" t="s">
        <v>11</v>
      </c>
      <c r="B18" s="15">
        <v>425</v>
      </c>
      <c r="C18" s="16">
        <f t="shared" si="0"/>
        <v>612</v>
      </c>
      <c r="D18" s="14" t="s">
        <v>22</v>
      </c>
      <c r="E18" s="14" t="s">
        <v>22</v>
      </c>
    </row>
    <row r="19" spans="1:5" x14ac:dyDescent="0.2">
      <c r="A19" s="1" t="s">
        <v>12</v>
      </c>
      <c r="B19" s="15">
        <v>740</v>
      </c>
      <c r="C19" s="16">
        <f t="shared" si="0"/>
        <v>1065.5999999999999</v>
      </c>
      <c r="D19" s="14" t="s">
        <v>22</v>
      </c>
      <c r="E19" s="14" t="s">
        <v>22</v>
      </c>
    </row>
    <row r="20" spans="1:5" x14ac:dyDescent="0.2">
      <c r="A20" s="1" t="s">
        <v>30</v>
      </c>
      <c r="B20" s="15">
        <v>175</v>
      </c>
      <c r="C20" s="16">
        <f t="shared" si="0"/>
        <v>252</v>
      </c>
      <c r="D20" s="14" t="s">
        <v>22</v>
      </c>
      <c r="E20" s="14" t="s">
        <v>22</v>
      </c>
    </row>
    <row r="21" spans="1:5" x14ac:dyDescent="0.2">
      <c r="A21" s="1" t="s">
        <v>13</v>
      </c>
      <c r="B21" s="15">
        <v>860</v>
      </c>
      <c r="C21" s="16">
        <f t="shared" si="0"/>
        <v>1238.3999999999999</v>
      </c>
      <c r="D21" s="14" t="s">
        <v>22</v>
      </c>
      <c r="E21" s="14" t="s">
        <v>22</v>
      </c>
    </row>
    <row r="22" spans="1:5" x14ac:dyDescent="0.2">
      <c r="A22" s="1" t="s">
        <v>14</v>
      </c>
      <c r="B22" s="15">
        <v>675</v>
      </c>
      <c r="C22" s="16">
        <f t="shared" si="0"/>
        <v>972</v>
      </c>
      <c r="D22" s="14" t="s">
        <v>22</v>
      </c>
      <c r="E22" s="14" t="s">
        <v>22</v>
      </c>
    </row>
    <row r="23" spans="1:5" x14ac:dyDescent="0.2">
      <c r="A23" s="1" t="s">
        <v>15</v>
      </c>
      <c r="B23" s="15">
        <v>325</v>
      </c>
      <c r="C23" s="16">
        <f t="shared" si="0"/>
        <v>468</v>
      </c>
      <c r="D23" s="14" t="s">
        <v>22</v>
      </c>
      <c r="E23" s="14" t="s">
        <v>22</v>
      </c>
    </row>
    <row r="24" spans="1:5" x14ac:dyDescent="0.2">
      <c r="A24" s="1" t="s">
        <v>24</v>
      </c>
      <c r="B24" s="15">
        <v>405</v>
      </c>
      <c r="C24" s="16">
        <f t="shared" si="0"/>
        <v>583.19999999999993</v>
      </c>
      <c r="D24" s="14" t="s">
        <v>22</v>
      </c>
      <c r="E24" s="14" t="s">
        <v>22</v>
      </c>
    </row>
    <row r="25" spans="1:5" x14ac:dyDescent="0.2">
      <c r="A25" s="1" t="s">
        <v>25</v>
      </c>
      <c r="B25" s="15">
        <v>80</v>
      </c>
      <c r="C25" s="16">
        <f t="shared" si="0"/>
        <v>115.19999999999999</v>
      </c>
      <c r="D25" s="14" t="s">
        <v>22</v>
      </c>
      <c r="E25" s="14" t="s">
        <v>22</v>
      </c>
    </row>
    <row r="27" spans="1:5" x14ac:dyDescent="0.2">
      <c r="A27" s="7"/>
      <c r="B27" s="9"/>
      <c r="C27" s="3"/>
      <c r="D27" s="4"/>
      <c r="E27" s="4"/>
    </row>
    <row r="28" spans="1:5" x14ac:dyDescent="0.2">
      <c r="A28" s="7"/>
      <c r="B28" s="9"/>
      <c r="C28" s="3"/>
      <c r="D28" s="4"/>
      <c r="E28" s="4"/>
    </row>
    <row r="29" spans="1:5" x14ac:dyDescent="0.2">
      <c r="A29" s="7"/>
      <c r="B29" s="9"/>
      <c r="C29" s="3"/>
      <c r="D29" s="4"/>
      <c r="E29" s="4"/>
    </row>
    <row r="30" spans="1:5" x14ac:dyDescent="0.2">
      <c r="A30" s="7"/>
      <c r="B30" s="9"/>
      <c r="C30" s="3"/>
      <c r="D30" s="4"/>
      <c r="E30" s="4"/>
    </row>
    <row r="31" spans="1:5" ht="21" x14ac:dyDescent="0.25">
      <c r="A31" s="10" t="s">
        <v>36</v>
      </c>
      <c r="B31" s="10" t="s">
        <v>35</v>
      </c>
    </row>
    <row r="32" spans="1:5" ht="17" thickBot="1" x14ac:dyDescent="0.25">
      <c r="A32" s="8" t="s">
        <v>38</v>
      </c>
      <c r="B32" s="6"/>
      <c r="D32" s="4"/>
    </row>
    <row r="33" spans="1:5" x14ac:dyDescent="0.2">
      <c r="A33" s="21" t="s">
        <v>0</v>
      </c>
      <c r="B33" s="22"/>
      <c r="C33" s="2"/>
      <c r="D33" s="4"/>
    </row>
    <row r="34" spans="1:5" x14ac:dyDescent="0.2">
      <c r="A34" s="11" t="s">
        <v>1</v>
      </c>
      <c r="B34" s="12" t="s">
        <v>2</v>
      </c>
      <c r="C34" s="13"/>
      <c r="D34" s="14"/>
      <c r="E34" s="13"/>
    </row>
    <row r="35" spans="1:5" x14ac:dyDescent="0.2">
      <c r="A35" s="1" t="s">
        <v>16</v>
      </c>
      <c r="B35" s="15">
        <v>450</v>
      </c>
      <c r="C35" s="16">
        <f t="shared" ref="C35:C40" si="1">B35*1.44</f>
        <v>648</v>
      </c>
      <c r="D35" s="14" t="s">
        <v>22</v>
      </c>
      <c r="E35" s="14" t="s">
        <v>22</v>
      </c>
    </row>
    <row r="36" spans="1:5" x14ac:dyDescent="0.2">
      <c r="A36" s="1" t="s">
        <v>17</v>
      </c>
      <c r="B36" s="15">
        <v>300</v>
      </c>
      <c r="C36" s="16">
        <f t="shared" si="1"/>
        <v>432</v>
      </c>
      <c r="D36" s="14" t="s">
        <v>22</v>
      </c>
      <c r="E36" s="14" t="s">
        <v>22</v>
      </c>
    </row>
    <row r="37" spans="1:5" x14ac:dyDescent="0.2">
      <c r="A37" s="1" t="s">
        <v>18</v>
      </c>
      <c r="B37" s="15">
        <v>200</v>
      </c>
      <c r="C37" s="16">
        <f t="shared" si="1"/>
        <v>288</v>
      </c>
      <c r="D37" s="14" t="s">
        <v>22</v>
      </c>
      <c r="E37" s="14" t="s">
        <v>22</v>
      </c>
    </row>
    <row r="38" spans="1:5" x14ac:dyDescent="0.2">
      <c r="A38" s="1" t="s">
        <v>19</v>
      </c>
      <c r="B38" s="15">
        <v>180</v>
      </c>
      <c r="C38" s="16">
        <f t="shared" si="1"/>
        <v>259.2</v>
      </c>
      <c r="D38" s="14" t="s">
        <v>22</v>
      </c>
      <c r="E38" s="14" t="s">
        <v>22</v>
      </c>
    </row>
    <row r="39" spans="1:5" x14ac:dyDescent="0.2">
      <c r="A39" s="1" t="s">
        <v>26</v>
      </c>
      <c r="B39" s="15">
        <v>1200</v>
      </c>
      <c r="C39" s="16">
        <f t="shared" si="1"/>
        <v>1728</v>
      </c>
      <c r="D39" s="14" t="s">
        <v>22</v>
      </c>
      <c r="E39" s="14" t="s">
        <v>22</v>
      </c>
    </row>
    <row r="40" spans="1:5" x14ac:dyDescent="0.2">
      <c r="A40" s="1" t="s">
        <v>27</v>
      </c>
      <c r="B40" s="15">
        <v>200</v>
      </c>
      <c r="C40" s="16">
        <f t="shared" si="1"/>
        <v>288</v>
      </c>
      <c r="D40" s="14" t="s">
        <v>22</v>
      </c>
      <c r="E40" s="14" t="s">
        <v>22</v>
      </c>
    </row>
    <row r="41" spans="1:5" x14ac:dyDescent="0.2">
      <c r="A41" s="1" t="s">
        <v>29</v>
      </c>
      <c r="B41" s="15">
        <v>0.01</v>
      </c>
      <c r="C41" s="17" t="s">
        <v>31</v>
      </c>
      <c r="D41" s="14" t="s">
        <v>22</v>
      </c>
      <c r="E41" s="14" t="s">
        <v>22</v>
      </c>
    </row>
    <row r="42" spans="1:5" x14ac:dyDescent="0.2">
      <c r="A42" s="1" t="s">
        <v>28</v>
      </c>
      <c r="B42" s="15">
        <v>0.15</v>
      </c>
      <c r="C42" s="17" t="s">
        <v>31</v>
      </c>
      <c r="D42" s="14" t="s">
        <v>22</v>
      </c>
      <c r="E42" s="14" t="s">
        <v>22</v>
      </c>
    </row>
    <row r="43" spans="1:5" x14ac:dyDescent="0.2">
      <c r="C43" t="s">
        <v>32</v>
      </c>
    </row>
  </sheetData>
  <mergeCells count="2">
    <mergeCell ref="A5:B5"/>
    <mergeCell ref="A33:B33"/>
  </mergeCells>
  <pageMargins left="0.75" right="0.75" top="1" bottom="1" header="0.5" footer="0.5"/>
  <pageSetup scale="74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MGH-NMR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Langone</dc:creator>
  <cp:lastModifiedBy>Langone, Monica M.</cp:lastModifiedBy>
  <cp:lastPrinted>2020-10-02T20:12:47Z</cp:lastPrinted>
  <dcterms:created xsi:type="dcterms:W3CDTF">2017-11-14T20:34:59Z</dcterms:created>
  <dcterms:modified xsi:type="dcterms:W3CDTF">2022-09-27T20:04:51Z</dcterms:modified>
</cp:coreProperties>
</file>